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Gestor" sheetId="5" r:id="rId1"/>
  </sheets>
  <definedNames>
    <definedName name="_xlnm.Print_Area" localSheetId="0">Gestor!$A$1:$AA$18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9" i="5"/>
  <c r="F8" i="5" l="1"/>
</calcChain>
</file>

<file path=xl/sharedStrings.xml><?xml version="1.0" encoding="utf-8"?>
<sst xmlns="http://schemas.openxmlformats.org/spreadsheetml/2006/main" count="102" uniqueCount="83">
  <si>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</si>
  <si>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</si>
  <si>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</si>
  <si>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</si>
  <si>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</si>
  <si>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</si>
  <si>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</si>
  <si>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</si>
  <si>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</si>
  <si>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</si>
  <si>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</si>
  <si>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</si>
  <si>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</si>
  <si>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</si>
  <si>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</si>
  <si>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</si>
  <si>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</si>
  <si>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</si>
  <si>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</si>
  <si>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</si>
  <si>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</si>
  <si>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</si>
  <si>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</si>
  <si>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</si>
  <si>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</si>
  <si>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</si>
  <si>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</si>
  <si>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</si>
  <si>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</si>
  <si>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</si>
  <si>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</si>
  <si>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</si>
  <si>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</si>
  <si>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</si>
  <si>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</si>
  <si>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</si>
  <si>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Monitorar a produtividade do gabinete, com a geração de relatórios mensais e acompanhamento da Estatística Judicial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</si>
  <si>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</si>
  <si>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</si>
  <si>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</si>
  <si>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</si>
  <si>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</si>
  <si>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</si>
  <si>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</si>
  <si>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</si>
  <si>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</si>
  <si>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</si>
  <si>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</si>
  <si>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</si>
  <si>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</si>
  <si>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</si>
  <si>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</si>
  <si>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</si>
  <si>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</si>
  <si>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</si>
  <si>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</si>
  <si>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</si>
  <si>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Gestão da Unidade</t>
  </si>
  <si>
    <t>Alto</t>
  </si>
  <si>
    <t>Direto Civil</t>
  </si>
  <si>
    <t>Direiro Empresarial</t>
  </si>
  <si>
    <t>Direito de Família</t>
  </si>
  <si>
    <t>Direito do Consumidor</t>
  </si>
  <si>
    <t>Leis esparsas do Direito Privado*</t>
  </si>
  <si>
    <t>Direito Bancário</t>
  </si>
  <si>
    <t>Regimento Interno do STJ /  Enunciados Administrativos</t>
  </si>
  <si>
    <t>Médio</t>
  </si>
  <si>
    <t>Baixo</t>
  </si>
  <si>
    <t>Outlook</t>
  </si>
  <si>
    <t>* Leis que tratam de temas especializados como Direto Securitário, Previdência Privada, Tecnologia e Segurança da Informação etc.</t>
  </si>
  <si>
    <t>SEI</t>
  </si>
  <si>
    <t>Aprimore</t>
  </si>
  <si>
    <t>Gestão de Desempenho</t>
  </si>
  <si>
    <t>GABINETE MINISTRO VILLAS BÔAS CUEVA</t>
  </si>
  <si>
    <t>Atender advogados, prestando informações processuais, recebendo memoriais e tratando de pedidos de celeridade no julgamento dos processos</t>
  </si>
  <si>
    <t>Sistemas Comerciais</t>
  </si>
  <si>
    <t>Instrumentais</t>
  </si>
  <si>
    <t>Normativos Internos</t>
  </si>
  <si>
    <t>Jurisprudência do STF</t>
  </si>
  <si>
    <t>Súmulas do STF</t>
  </si>
  <si>
    <t>Súmulas do STJ</t>
  </si>
  <si>
    <t>Jurisprudência do STJ</t>
  </si>
  <si>
    <t>Liderança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</si>
</sst>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4" fillId="6" borderId="1" xfId="0" applyNumberFormat="1" applyFont="1" applyFill="1" applyBorder="1" applyAlignment="1" applyProtection="1">
      <alignment horizontal="center" vertical="center" textRotation="90" wrapText="1"/>
    </xf>
    <xf numFmtId="2" fontId="1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7" fillId="6" borderId="1" xfId="0" applyNumberFormat="1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1"/>
  <sheetViews>
    <sheetView tabSelected="1" topLeftCell="C1" zoomScale="70" zoomScaleNormal="70" workbookViewId="0">
      <selection activeCell="B21" sqref="B21"/>
    </sheetView>
  </sheetViews>
  <sheetFormatPr defaultRowHeight="21" x14ac:dyDescent="0.35"/>
  <cols>
    <col min="1" max="1" width="14.42578125" style="7" customWidth="1"/>
    <col min="2" max="2" width="79.28515625" style="8" customWidth="1"/>
    <col min="3" max="3" width="7" style="1" customWidth="1"/>
    <col min="4" max="4" width="10.28515625" style="1" customWidth="1"/>
    <col min="5" max="5" width="10.140625" style="2" customWidth="1"/>
    <col min="6" max="6" width="10" style="25" customWidth="1"/>
    <col min="7" max="7" width="7.42578125" style="2" customWidth="1"/>
    <col min="8" max="8" width="6.140625" style="2" customWidth="1"/>
    <col min="9" max="9" width="7.42578125" style="2" customWidth="1"/>
    <col min="10" max="10" width="6.28515625" style="2" customWidth="1"/>
    <col min="11" max="11" width="4.140625" style="16" bestFit="1" customWidth="1"/>
    <col min="12" max="12" width="4.7109375" style="16" customWidth="1"/>
    <col min="13" max="16" width="4.7109375" style="16" bestFit="1" customWidth="1"/>
    <col min="17" max="23" width="4.7109375" style="3" bestFit="1" customWidth="1"/>
    <col min="24" max="24" width="4.7109375" style="16" bestFit="1" customWidth="1"/>
    <col min="25" max="26" width="5.85546875" style="16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4" width="4.7109375" style="3" customWidth="1"/>
    <col min="35" max="35" width="13.85546875" style="3" customWidth="1"/>
    <col min="36" max="36" width="4.7109375" style="3" customWidth="1"/>
    <col min="37" max="37" width="6.140625" style="3" customWidth="1"/>
    <col min="38" max="39" width="5.42578125" style="3" customWidth="1"/>
    <col min="40" max="40" width="6.140625" style="3" customWidth="1"/>
    <col min="41" max="41" width="5.7109375" style="3" customWidth="1"/>
    <col min="42" max="43" width="6.42578125" style="4" customWidth="1"/>
    <col min="44" max="44" width="5.42578125" style="4" customWidth="1"/>
    <col min="45" max="45" width="6.140625" style="4" customWidth="1"/>
    <col min="46" max="46" width="7" style="4" customWidth="1"/>
    <col min="47" max="47" width="6.42578125" style="4" customWidth="1"/>
    <col min="48" max="48" width="8.28515625" style="4" customWidth="1"/>
    <col min="49" max="49" width="7.7109375" style="4" customWidth="1"/>
    <col min="50" max="16384" width="9.140625" style="4"/>
  </cols>
  <sheetData>
    <row r="1" spans="1:52" x14ac:dyDescent="0.3">
      <c r="A1" s="34" t="s">
        <v>10</v>
      </c>
      <c r="B1" s="35" t="s">
        <v>73</v>
      </c>
      <c r="K1" s="3"/>
      <c r="L1" s="3"/>
      <c r="M1" s="3"/>
      <c r="N1" s="3"/>
      <c r="O1" s="3"/>
      <c r="P1" s="3"/>
      <c r="X1" s="3"/>
      <c r="Y1" s="3"/>
      <c r="Z1" s="3"/>
    </row>
    <row r="2" spans="1:52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2" ht="39" customHeight="1" x14ac:dyDescent="0.35">
      <c r="A3" s="17"/>
      <c r="B3" s="18"/>
      <c r="C3" s="19"/>
      <c r="D3" s="42" t="s">
        <v>4</v>
      </c>
      <c r="E3" s="43"/>
      <c r="F3" s="44"/>
      <c r="G3" s="52" t="s">
        <v>11</v>
      </c>
      <c r="H3" s="53"/>
      <c r="I3" s="53"/>
      <c r="J3" s="54"/>
      <c r="K3" s="64" t="s">
        <v>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</row>
    <row r="4" spans="1:52" ht="26.25" customHeight="1" x14ac:dyDescent="0.35">
      <c r="A4" s="17"/>
      <c r="B4" s="18"/>
      <c r="C4" s="19"/>
      <c r="D4" s="45"/>
      <c r="E4" s="46"/>
      <c r="F4" s="47"/>
      <c r="G4" s="55" t="s">
        <v>12</v>
      </c>
      <c r="H4" s="56"/>
      <c r="I4" s="56"/>
      <c r="J4" s="57"/>
      <c r="K4" s="51" t="s">
        <v>13</v>
      </c>
      <c r="L4" s="51"/>
      <c r="M4" s="51"/>
      <c r="N4" s="51"/>
      <c r="O4" s="51"/>
      <c r="P4" s="51"/>
      <c r="Q4" s="51"/>
      <c r="R4" s="51"/>
      <c r="S4" s="51"/>
      <c r="T4" s="65" t="s">
        <v>23</v>
      </c>
      <c r="U4" s="66"/>
      <c r="V4" s="66"/>
      <c r="W4" s="66"/>
      <c r="X4" s="66"/>
      <c r="Y4" s="66"/>
      <c r="Z4" s="66"/>
      <c r="AA4" s="66"/>
      <c r="AB4" s="67"/>
      <c r="AC4" s="65" t="s">
        <v>76</v>
      </c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7"/>
    </row>
    <row r="5" spans="1:52" x14ac:dyDescent="0.35">
      <c r="A5" s="17"/>
      <c r="B5" s="18"/>
      <c r="C5" s="19"/>
      <c r="D5" s="45"/>
      <c r="E5" s="46"/>
      <c r="F5" s="47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51" t="s">
        <v>30</v>
      </c>
      <c r="U5" s="51"/>
      <c r="V5" s="51"/>
      <c r="W5" s="51"/>
      <c r="X5" s="51"/>
      <c r="Y5" s="51"/>
      <c r="Z5" s="51"/>
      <c r="AA5" s="51"/>
      <c r="AB5" s="51"/>
      <c r="AC5" s="65" t="s">
        <v>45</v>
      </c>
      <c r="AD5" s="66"/>
      <c r="AE5" s="66"/>
      <c r="AF5" s="66"/>
      <c r="AG5" s="66"/>
      <c r="AH5" s="67"/>
      <c r="AI5" s="51" t="s">
        <v>75</v>
      </c>
      <c r="AJ5" s="65" t="s">
        <v>46</v>
      </c>
      <c r="AK5" s="66"/>
      <c r="AL5" s="66"/>
      <c r="AM5" s="66"/>
      <c r="AN5" s="67"/>
      <c r="AO5" s="65" t="s">
        <v>47</v>
      </c>
      <c r="AP5" s="66"/>
      <c r="AQ5" s="66"/>
      <c r="AR5" s="66"/>
      <c r="AS5" s="66"/>
      <c r="AT5" s="66"/>
      <c r="AU5" s="66"/>
      <c r="AV5" s="66"/>
      <c r="AW5" s="67"/>
      <c r="AX5" s="65" t="s">
        <v>77</v>
      </c>
      <c r="AY5" s="66"/>
      <c r="AZ5" s="67"/>
    </row>
    <row r="6" spans="1:52" ht="21" customHeight="1" x14ac:dyDescent="0.35">
      <c r="A6" s="17"/>
      <c r="B6" s="18"/>
      <c r="C6" s="19"/>
      <c r="D6" s="48"/>
      <c r="E6" s="49"/>
      <c r="F6" s="50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68"/>
      <c r="AD6" s="69"/>
      <c r="AE6" s="69"/>
      <c r="AF6" s="69"/>
      <c r="AG6" s="69"/>
      <c r="AH6" s="70"/>
      <c r="AI6" s="51"/>
      <c r="AJ6" s="68"/>
      <c r="AK6" s="69"/>
      <c r="AL6" s="69"/>
      <c r="AM6" s="69"/>
      <c r="AN6" s="70"/>
      <c r="AO6" s="68"/>
      <c r="AP6" s="69"/>
      <c r="AQ6" s="69"/>
      <c r="AR6" s="69"/>
      <c r="AS6" s="69"/>
      <c r="AT6" s="69"/>
      <c r="AU6" s="69"/>
      <c r="AV6" s="69"/>
      <c r="AW6" s="70"/>
      <c r="AX6" s="68"/>
      <c r="AY6" s="69"/>
      <c r="AZ6" s="70"/>
    </row>
    <row r="7" spans="1:52" s="9" customFormat="1" ht="228.75" x14ac:dyDescent="0.25">
      <c r="A7" s="20" t="s">
        <v>3</v>
      </c>
      <c r="B7" s="20" t="s">
        <v>0</v>
      </c>
      <c r="C7" s="21" t="s">
        <v>5</v>
      </c>
      <c r="D7" s="22" t="s">
        <v>1</v>
      </c>
      <c r="E7" s="22" t="s">
        <v>2</v>
      </c>
      <c r="F7" s="22" t="s">
        <v>34</v>
      </c>
      <c r="G7" s="32" t="s">
        <v>82</v>
      </c>
      <c r="H7" s="32" t="s">
        <v>31</v>
      </c>
      <c r="I7" s="32" t="s">
        <v>32</v>
      </c>
      <c r="J7" s="32" t="s">
        <v>33</v>
      </c>
      <c r="K7" s="33" t="s">
        <v>14</v>
      </c>
      <c r="L7" s="33" t="s">
        <v>15</v>
      </c>
      <c r="M7" s="33" t="s">
        <v>16</v>
      </c>
      <c r="N7" s="33" t="s">
        <v>17</v>
      </c>
      <c r="O7" s="33" t="s">
        <v>18</v>
      </c>
      <c r="P7" s="33" t="s">
        <v>19</v>
      </c>
      <c r="Q7" s="33" t="s">
        <v>20</v>
      </c>
      <c r="R7" s="33" t="s">
        <v>21</v>
      </c>
      <c r="S7" s="33" t="s">
        <v>22</v>
      </c>
      <c r="T7" s="33" t="s">
        <v>7</v>
      </c>
      <c r="U7" s="33" t="s">
        <v>24</v>
      </c>
      <c r="V7" s="33" t="s">
        <v>25</v>
      </c>
      <c r="W7" s="33" t="s">
        <v>26</v>
      </c>
      <c r="X7" s="33" t="s">
        <v>27</v>
      </c>
      <c r="Y7" s="33" t="s">
        <v>28</v>
      </c>
      <c r="Z7" s="33" t="s">
        <v>29</v>
      </c>
      <c r="AA7" s="33" t="s">
        <v>8</v>
      </c>
      <c r="AB7" s="33" t="s">
        <v>9</v>
      </c>
      <c r="AC7" s="26" t="s">
        <v>48</v>
      </c>
      <c r="AD7" s="26" t="s">
        <v>49</v>
      </c>
      <c r="AE7" s="26" t="s">
        <v>50</v>
      </c>
      <c r="AF7" s="26" t="s">
        <v>70</v>
      </c>
      <c r="AG7" s="26" t="s">
        <v>71</v>
      </c>
      <c r="AH7" s="26" t="s">
        <v>72</v>
      </c>
      <c r="AI7" s="27" t="s">
        <v>68</v>
      </c>
      <c r="AJ7" s="27" t="s">
        <v>51</v>
      </c>
      <c r="AK7" s="28" t="s">
        <v>52</v>
      </c>
      <c r="AL7" s="28" t="s">
        <v>53</v>
      </c>
      <c r="AM7" s="26" t="s">
        <v>54</v>
      </c>
      <c r="AN7" s="26" t="s">
        <v>55</v>
      </c>
      <c r="AO7" s="27" t="s">
        <v>56</v>
      </c>
      <c r="AP7" s="27" t="s">
        <v>59</v>
      </c>
      <c r="AQ7" s="27" t="s">
        <v>60</v>
      </c>
      <c r="AR7" s="27" t="s">
        <v>61</v>
      </c>
      <c r="AS7" s="27" t="s">
        <v>62</v>
      </c>
      <c r="AT7" s="27" t="s">
        <v>63</v>
      </c>
      <c r="AU7" s="27" t="s">
        <v>64</v>
      </c>
      <c r="AV7" s="26" t="s">
        <v>79</v>
      </c>
      <c r="AW7" s="26" t="s">
        <v>78</v>
      </c>
      <c r="AX7" s="26" t="s">
        <v>65</v>
      </c>
      <c r="AY7" s="26" t="s">
        <v>80</v>
      </c>
      <c r="AZ7" s="26" t="s">
        <v>81</v>
      </c>
    </row>
    <row r="8" spans="1:52" s="13" customFormat="1" ht="56.25" customHeight="1" x14ac:dyDescent="0.35">
      <c r="A8" s="39" t="s">
        <v>57</v>
      </c>
      <c r="B8" s="10" t="s">
        <v>35</v>
      </c>
      <c r="C8" s="31"/>
      <c r="D8" s="11" t="s">
        <v>58</v>
      </c>
      <c r="E8" s="11" t="s">
        <v>58</v>
      </c>
      <c r="F8" s="11">
        <f>IFERROR(IF(D8="Alto",3,IF(D8="Médio",2,IF(D8="Baixo",1,"")))+IF(E8="Alto",2,IF(E8="Médio",1,IF(E8="Baixo",0,""))),"")</f>
        <v>5</v>
      </c>
      <c r="G8" s="23"/>
      <c r="H8" s="23"/>
      <c r="I8" s="23"/>
      <c r="J8" s="23"/>
      <c r="K8" s="24"/>
      <c r="L8" s="24"/>
      <c r="M8" s="24"/>
      <c r="N8" s="24"/>
      <c r="O8" s="11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1"/>
      <c r="AC8" s="11"/>
      <c r="AD8" s="24"/>
      <c r="AE8" s="24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2" s="13" customFormat="1" ht="78.75" customHeight="1" x14ac:dyDescent="0.35">
      <c r="A9" s="40"/>
      <c r="B9" s="10" t="s">
        <v>74</v>
      </c>
      <c r="C9" s="31"/>
      <c r="D9" s="11" t="s">
        <v>66</v>
      </c>
      <c r="E9" s="11" t="s">
        <v>66</v>
      </c>
      <c r="F9" s="11">
        <f>IFERROR(IF(D9="Alto",3,IF(D9="Médio",2,IF(D9="Baixo",1,"")))+IF(E9="Alto",2,IF(E9="Médio",1,IF(E9="Baixo",0,""))),"")</f>
        <v>3</v>
      </c>
      <c r="G9" s="12"/>
      <c r="H9" s="23"/>
      <c r="I9" s="12"/>
      <c r="J9" s="23"/>
      <c r="K9" s="24"/>
      <c r="L9" s="24"/>
      <c r="M9" s="24"/>
      <c r="N9" s="24"/>
      <c r="O9" s="24"/>
      <c r="P9" s="24"/>
      <c r="Q9" s="11"/>
      <c r="R9" s="11"/>
      <c r="S9" s="11"/>
      <c r="T9" s="24"/>
      <c r="U9" s="11"/>
      <c r="V9" s="24"/>
      <c r="W9" s="11"/>
      <c r="X9" s="11"/>
      <c r="Y9" s="11"/>
      <c r="Z9" s="11"/>
      <c r="AA9" s="11"/>
      <c r="AB9" s="24"/>
      <c r="AC9" s="11"/>
      <c r="AD9" s="11"/>
      <c r="AE9" s="24"/>
      <c r="AF9" s="11"/>
      <c r="AG9" s="11"/>
      <c r="AH9" s="11"/>
      <c r="AI9" s="11"/>
      <c r="AJ9" s="11"/>
      <c r="AK9" s="24"/>
      <c r="AL9" s="11"/>
      <c r="AM9" s="11"/>
      <c r="AN9" s="11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13" customFormat="1" ht="52.5" customHeight="1" x14ac:dyDescent="0.35">
      <c r="A10" s="40"/>
      <c r="B10" s="10" t="s">
        <v>36</v>
      </c>
      <c r="C10" s="31"/>
      <c r="D10" s="11" t="s">
        <v>58</v>
      </c>
      <c r="E10" s="11" t="s">
        <v>66</v>
      </c>
      <c r="F10" s="11">
        <f t="shared" ref="F10:F18" si="0">IFERROR(IF(D10="Alto",3,IF(D10="Médio",2,IF(D10="Baixo",1,"")))+IF(E10="Alto",2,IF(E10="Médio",1,IF(E10="Baixo",0,""))),"")</f>
        <v>4</v>
      </c>
      <c r="G10" s="23"/>
      <c r="H10" s="23"/>
      <c r="I10" s="23"/>
      <c r="J10" s="23"/>
      <c r="K10" s="24"/>
      <c r="L10" s="24"/>
      <c r="M10" s="24"/>
      <c r="N10" s="24"/>
      <c r="O10" s="11"/>
      <c r="P10" s="24"/>
      <c r="Q10" s="11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11"/>
      <c r="AD10" s="24"/>
      <c r="AE10" s="24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1:52" s="13" customFormat="1" ht="38.25" customHeight="1" x14ac:dyDescent="0.35">
      <c r="A11" s="40"/>
      <c r="B11" s="10" t="s">
        <v>37</v>
      </c>
      <c r="C11" s="29"/>
      <c r="D11" s="11" t="s">
        <v>67</v>
      </c>
      <c r="E11" s="11" t="s">
        <v>67</v>
      </c>
      <c r="F11" s="11">
        <f t="shared" si="0"/>
        <v>1</v>
      </c>
      <c r="G11" s="12"/>
      <c r="H11" s="23"/>
      <c r="I11" s="12"/>
      <c r="J11" s="23"/>
      <c r="K11" s="24"/>
      <c r="L11" s="11"/>
      <c r="M11" s="11"/>
      <c r="N11" s="11"/>
      <c r="O11" s="24"/>
      <c r="P11" s="11"/>
      <c r="Q11" s="11"/>
      <c r="R11" s="11"/>
      <c r="S11" s="11"/>
      <c r="T11" s="24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4"/>
      <c r="AF11" s="11"/>
      <c r="AG11" s="11"/>
      <c r="AH11" s="11"/>
      <c r="AI11" s="11"/>
      <c r="AJ11" s="11"/>
      <c r="AK11" s="11"/>
      <c r="AL11" s="24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s="13" customFormat="1" ht="38.25" customHeight="1" x14ac:dyDescent="0.35">
      <c r="A12" s="40"/>
      <c r="B12" s="10" t="s">
        <v>38</v>
      </c>
      <c r="C12" s="31"/>
      <c r="D12" s="11" t="s">
        <v>58</v>
      </c>
      <c r="E12" s="11" t="s">
        <v>58</v>
      </c>
      <c r="F12" s="11">
        <f t="shared" si="0"/>
        <v>5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11"/>
      <c r="AH12" s="11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13" customFormat="1" ht="35.25" customHeight="1" x14ac:dyDescent="0.35">
      <c r="A13" s="40"/>
      <c r="B13" s="10" t="s">
        <v>39</v>
      </c>
      <c r="C13" s="31"/>
      <c r="D13" s="11" t="s">
        <v>58</v>
      </c>
      <c r="E13" s="11" t="s">
        <v>66</v>
      </c>
      <c r="F13" s="11">
        <f t="shared" si="0"/>
        <v>4</v>
      </c>
      <c r="G13" s="12"/>
      <c r="H13" s="23"/>
      <c r="I13" s="12"/>
      <c r="J13" s="23"/>
      <c r="K13" s="24"/>
      <c r="L13" s="24"/>
      <c r="M13" s="11"/>
      <c r="N13" s="11"/>
      <c r="O13" s="11"/>
      <c r="P13" s="11"/>
      <c r="Q13" s="24"/>
      <c r="R13" s="11"/>
      <c r="S13" s="11"/>
      <c r="T13" s="11"/>
      <c r="U13" s="24"/>
      <c r="V13" s="24"/>
      <c r="W13" s="11"/>
      <c r="X13" s="24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4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s="13" customFormat="1" ht="57" customHeight="1" x14ac:dyDescent="0.35">
      <c r="A14" s="40"/>
      <c r="B14" s="10" t="s">
        <v>40</v>
      </c>
      <c r="C14" s="31"/>
      <c r="D14" s="11" t="s">
        <v>58</v>
      </c>
      <c r="E14" s="11" t="s">
        <v>67</v>
      </c>
      <c r="F14" s="11">
        <f t="shared" si="0"/>
        <v>3</v>
      </c>
      <c r="G14" s="12"/>
      <c r="H14" s="12"/>
      <c r="I14" s="23"/>
      <c r="J14" s="12"/>
      <c r="K14" s="11"/>
      <c r="L14" s="11"/>
      <c r="M14" s="24"/>
      <c r="N14" s="11"/>
      <c r="O14" s="24"/>
      <c r="P14" s="11"/>
      <c r="Q14" s="24"/>
      <c r="R14" s="11"/>
      <c r="S14" s="11"/>
      <c r="T14" s="24"/>
      <c r="U14" s="11"/>
      <c r="V14" s="11"/>
      <c r="W14" s="11"/>
      <c r="X14" s="11"/>
      <c r="Y14" s="11"/>
      <c r="Z14" s="11"/>
      <c r="AA14" s="11"/>
      <c r="AB14" s="11"/>
      <c r="AC14" s="11"/>
      <c r="AD14" s="24"/>
      <c r="AE14" s="24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52" s="13" customFormat="1" ht="58.5" customHeight="1" x14ac:dyDescent="0.35">
      <c r="A15" s="40"/>
      <c r="B15" s="10" t="s">
        <v>41</v>
      </c>
      <c r="C15" s="31"/>
      <c r="D15" s="11" t="s">
        <v>66</v>
      </c>
      <c r="E15" s="11" t="s">
        <v>66</v>
      </c>
      <c r="F15" s="11">
        <f t="shared" si="0"/>
        <v>3</v>
      </c>
      <c r="G15" s="12"/>
      <c r="H15" s="23"/>
      <c r="I15" s="23"/>
      <c r="J15" s="12"/>
      <c r="K15" s="24"/>
      <c r="L15" s="11"/>
      <c r="M15" s="24"/>
      <c r="N15" s="24"/>
      <c r="O15" s="24"/>
      <c r="P15" s="11"/>
      <c r="Q15" s="11"/>
      <c r="R15" s="11"/>
      <c r="S15" s="11"/>
      <c r="T15" s="24"/>
      <c r="U15" s="24"/>
      <c r="V15" s="24"/>
      <c r="W15" s="24"/>
      <c r="X15" s="24"/>
      <c r="Y15" s="11"/>
      <c r="Z15" s="11"/>
      <c r="AA15" s="24"/>
      <c r="AB15" s="11"/>
      <c r="AC15" s="11"/>
      <c r="AD15" s="11"/>
      <c r="AE15" s="11"/>
      <c r="AF15" s="24"/>
      <c r="AG15" s="30"/>
      <c r="AH15" s="30"/>
      <c r="AI15" s="11"/>
      <c r="AJ15" s="11"/>
      <c r="AK15" s="11"/>
      <c r="AL15" s="24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24"/>
      <c r="AX15" s="24"/>
      <c r="AY15" s="11"/>
      <c r="AZ15" s="24"/>
    </row>
    <row r="16" spans="1:52" s="13" customFormat="1" ht="40.5" customHeight="1" x14ac:dyDescent="0.35">
      <c r="A16" s="40"/>
      <c r="B16" s="10" t="s">
        <v>42</v>
      </c>
      <c r="C16" s="31"/>
      <c r="D16" s="11" t="s">
        <v>58</v>
      </c>
      <c r="E16" s="11" t="s">
        <v>58</v>
      </c>
      <c r="F16" s="11">
        <f t="shared" si="0"/>
        <v>5</v>
      </c>
      <c r="G16" s="23"/>
      <c r="H16" s="23"/>
      <c r="I16" s="23"/>
      <c r="J16" s="23"/>
      <c r="K16" s="24"/>
      <c r="L16" s="24"/>
      <c r="M16" s="11"/>
      <c r="N16" s="24"/>
      <c r="O16" s="24"/>
      <c r="P16" s="11"/>
      <c r="Q16" s="11"/>
      <c r="R16" s="11"/>
      <c r="S16" s="11"/>
      <c r="T16" s="11"/>
      <c r="U16" s="24"/>
      <c r="V16" s="24"/>
      <c r="W16" s="24"/>
      <c r="X16" s="11"/>
      <c r="Y16" s="11"/>
      <c r="Z16" s="11"/>
      <c r="AA16" s="24"/>
      <c r="AB16" s="11"/>
      <c r="AC16" s="11"/>
      <c r="AD16" s="11"/>
      <c r="AE16" s="11"/>
      <c r="AF16" s="11"/>
      <c r="AG16" s="24"/>
      <c r="AH16" s="24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2" s="13" customFormat="1" ht="57" customHeight="1" x14ac:dyDescent="0.35">
      <c r="A17" s="40"/>
      <c r="B17" s="14" t="s">
        <v>43</v>
      </c>
      <c r="C17" s="31"/>
      <c r="D17" s="11" t="s">
        <v>58</v>
      </c>
      <c r="E17" s="11" t="s">
        <v>66</v>
      </c>
      <c r="F17" s="11">
        <f t="shared" si="0"/>
        <v>4</v>
      </c>
      <c r="G17" s="23"/>
      <c r="H17" s="23"/>
      <c r="I17" s="23"/>
      <c r="J17" s="23"/>
      <c r="K17" s="24"/>
      <c r="L17" s="24"/>
      <c r="M17" s="24"/>
      <c r="N17" s="24"/>
      <c r="O17" s="11"/>
      <c r="P17" s="11"/>
      <c r="Q17" s="11"/>
      <c r="R17" s="11"/>
      <c r="S17" s="11"/>
      <c r="T17" s="11"/>
      <c r="U17" s="24"/>
      <c r="V17" s="24"/>
      <c r="W17" s="24"/>
      <c r="X17" s="24"/>
      <c r="Y17" s="11"/>
      <c r="Z17" s="11"/>
      <c r="AA17" s="24"/>
      <c r="AB17" s="24"/>
      <c r="AC17" s="11"/>
      <c r="AD17" s="11"/>
      <c r="AE17" s="11"/>
      <c r="AF17" s="11"/>
      <c r="AG17" s="11"/>
      <c r="AH17" s="11"/>
      <c r="AI17" s="11"/>
      <c r="AJ17" s="11"/>
      <c r="AK17" s="24"/>
      <c r="AL17" s="24"/>
      <c r="AM17" s="11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2" s="13" customFormat="1" ht="58.5" customHeight="1" x14ac:dyDescent="0.35">
      <c r="A18" s="41"/>
      <c r="B18" s="14" t="s">
        <v>44</v>
      </c>
      <c r="C18" s="31"/>
      <c r="D18" s="11" t="s">
        <v>66</v>
      </c>
      <c r="E18" s="11" t="s">
        <v>66</v>
      </c>
      <c r="F18" s="11">
        <f t="shared" si="0"/>
        <v>3</v>
      </c>
      <c r="G18" s="23"/>
      <c r="H18" s="23"/>
      <c r="I18" s="23"/>
      <c r="J18" s="23"/>
      <c r="K18" s="24"/>
      <c r="L18" s="24"/>
      <c r="M18" s="24"/>
      <c r="N18" s="11"/>
      <c r="O18" s="11"/>
      <c r="P18" s="24"/>
      <c r="Q18" s="11"/>
      <c r="R18" s="11"/>
      <c r="S18" s="24"/>
      <c r="T18" s="24"/>
      <c r="U18" s="24"/>
      <c r="V18" s="24"/>
      <c r="W18" s="24"/>
      <c r="X18" s="11"/>
      <c r="Y18" s="11"/>
      <c r="Z18" s="24"/>
      <c r="AA18" s="24"/>
      <c r="AB18" s="15"/>
      <c r="AC18" s="11"/>
      <c r="AD18" s="11"/>
      <c r="AE18" s="11"/>
      <c r="AF18" s="24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20" spans="1:52" ht="27" customHeight="1" x14ac:dyDescent="0.3">
      <c r="A20" s="38" t="s">
        <v>69</v>
      </c>
      <c r="B20" s="37"/>
    </row>
    <row r="21" spans="1:52" ht="52.5" customHeight="1" x14ac:dyDescent="0.3">
      <c r="A21" s="36"/>
      <c r="B21" s="36"/>
    </row>
  </sheetData>
  <sheetProtection formatCells="0" formatColumns="0" formatRows="0" insertColumns="0" insertRows="0" insertHyperlinks="0" deleteColumns="0" deleteRows="0" sort="0" autoFilter="0" pivotTables="0"/>
  <mergeCells count="14">
    <mergeCell ref="A8:A18"/>
    <mergeCell ref="D3:F6"/>
    <mergeCell ref="K4:S6"/>
    <mergeCell ref="G3:J3"/>
    <mergeCell ref="G4:J6"/>
    <mergeCell ref="K3:AZ3"/>
    <mergeCell ref="AX5:AZ6"/>
    <mergeCell ref="AO5:AW6"/>
    <mergeCell ref="T5:AB6"/>
    <mergeCell ref="T4:AB4"/>
    <mergeCell ref="AC5:AH6"/>
    <mergeCell ref="AI5:AI6"/>
    <mergeCell ref="AJ5:AN6"/>
    <mergeCell ref="AC4:AZ4"/>
  </mergeCells>
  <dataValidations count="2">
    <dataValidation type="list" allowBlank="1" showInputMessage="1" showErrorMessage="1" sqref="AF15:AF18 AG16:AH18 AB8:AB17 C8:C18 AC8:AE18 K8:AA18 AF8:AH14 AI8:AZ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2018-07-12T21:17:39Z</dcterms:modified>
</cp:coreProperties>
</file>